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lingekommun-my.sharepoint.com/personal/anders_wikstrom_kumlinge_ax/Documents/Dokument/KS 23.6.2026/"/>
    </mc:Choice>
  </mc:AlternateContent>
  <xr:revisionPtr revIDLastSave="2" documentId="13_ncr:1_{786D79CC-A81F-469D-9A55-9119B76E1255}" xr6:coauthVersionLast="47" xr6:coauthVersionMax="47" xr10:uidLastSave="{7CD5D50A-BB24-46F3-A3D4-010D8154A4BA}"/>
  <bookViews>
    <workbookView xWindow="-23148" yWindow="-108" windowWidth="23256" windowHeight="13896" xr2:uid="{D7736B89-37CB-43C0-8F57-F17A8611940B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1" i="1" l="1"/>
  <c r="R7" i="1"/>
  <c r="R5" i="1"/>
  <c r="R17" i="1"/>
  <c r="R15" i="1"/>
  <c r="R13" i="1"/>
  <c r="R9" i="1"/>
  <c r="G17" i="1"/>
  <c r="G15" i="1"/>
  <c r="G13" i="1"/>
  <c r="G11" i="1"/>
  <c r="G9" i="1"/>
  <c r="G7" i="1"/>
  <c r="G5" i="1"/>
  <c r="R21" i="1" l="1"/>
  <c r="G21" i="1"/>
</calcChain>
</file>

<file path=xl/sharedStrings.xml><?xml version="1.0" encoding="utf-8"?>
<sst xmlns="http://schemas.openxmlformats.org/spreadsheetml/2006/main" count="79" uniqueCount="31">
  <si>
    <t>Uträkning verksamhetsbidrag 2026</t>
  </si>
  <si>
    <t>Uträkning utan specialbidrag</t>
  </si>
  <si>
    <t>Uträkning inkl specialbidrag</t>
  </si>
  <si>
    <t>Basbidrag 5%</t>
  </si>
  <si>
    <t>Kumlingetill. 5%</t>
  </si>
  <si>
    <t>Bosatta på Ku&lt;26; 60%</t>
  </si>
  <si>
    <t>Bosatta på Ku &gt;25; 20%</t>
  </si>
  <si>
    <t>Fri fördelning 10%</t>
  </si>
  <si>
    <t>Utdelat 2025</t>
  </si>
  <si>
    <t>Specialbidrag</t>
  </si>
  <si>
    <t>Övr</t>
  </si>
  <si>
    <t>alt</t>
  </si>
  <si>
    <t>Folkhälsan</t>
  </si>
  <si>
    <t>X</t>
  </si>
  <si>
    <t>Kumlinge sjöscouter</t>
  </si>
  <si>
    <t>4H</t>
  </si>
  <si>
    <t xml:space="preserve"> -</t>
  </si>
  <si>
    <t>uppfyller ej 5 medl på Kumlinge</t>
  </si>
  <si>
    <t>SKUNK</t>
  </si>
  <si>
    <t>anhåller om 900€</t>
  </si>
  <si>
    <t>uppfyller ej specificerad ansökan</t>
  </si>
  <si>
    <t>Visor så in i Norden</t>
  </si>
  <si>
    <t>Hembygdens väl i Kuml.</t>
  </si>
  <si>
    <t>anhåller om 1000€</t>
  </si>
  <si>
    <t>Söker för föreningens 120 års jubileum</t>
  </si>
  <si>
    <t>beviljas 300€</t>
  </si>
  <si>
    <t>Kumlinge byalag</t>
  </si>
  <si>
    <t>Totalt antal</t>
  </si>
  <si>
    <t>Procentuell summa</t>
  </si>
  <si>
    <t xml:space="preserve"> </t>
  </si>
  <si>
    <t>Totalt anslag 3 100€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</si>
</sst>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4" fillId="0" borderId="0" xfId="0" applyFont="1"/>
    <xf numFmtId="0" fontId="4" fillId="0" borderId="4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/>
    <xf numFmtId="0" fontId="4" fillId="0" borderId="13" xfId="0" applyFont="1" applyBorder="1"/>
    <xf numFmtId="0" fontId="0" fillId="0" borderId="0" xfId="0" applyAlignment="1">
      <alignment horizontal="center"/>
    </xf>
    <xf numFmtId="6" fontId="0" fillId="0" borderId="0" xfId="0" applyNumberFormat="1"/>
    <xf numFmtId="0" fontId="5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F415-FD6D-45D5-9351-0F62ADA23F25}">
  <sheetPr>
    <pageSetUpPr fitToPage="1"/>
  </sheetPr>
  <dimension ref="A1:U22"/>
  <sheetViews>
    <sheetView tabSelected="1" topLeftCell="A3" zoomScale="80" zoomScaleNormal="80" workbookViewId="0">
      <selection activeCell="U22" sqref="A3:U22"/>
    </sheetView>
  </sheetViews>
  <sheetFormatPr defaultRowHeight="14.4" x14ac:dyDescent="0.3"/>
  <cols>
    <col min="1" max="1" width="19.88671875" customWidth="1"/>
    <col min="7" max="7" width="8.6640625" style="23"/>
    <col min="9" max="9" width="16.88671875" customWidth="1"/>
    <col min="10" max="10" width="28.44140625" customWidth="1"/>
    <col min="12" max="12" width="22" customWidth="1"/>
    <col min="20" max="20" width="18.109375" customWidth="1"/>
    <col min="21" max="21" width="33" customWidth="1"/>
  </cols>
  <sheetData>
    <row r="1" spans="1:21" x14ac:dyDescent="0.3">
      <c r="A1" s="31" t="s">
        <v>0</v>
      </c>
      <c r="B1" s="31"/>
      <c r="C1" s="31"/>
      <c r="D1" s="31"/>
      <c r="E1" s="31"/>
      <c r="F1" s="31"/>
    </row>
    <row r="2" spans="1:21" ht="15" thickBot="1" x14ac:dyDescent="0.35">
      <c r="A2" t="s">
        <v>1</v>
      </c>
      <c r="L2" t="s">
        <v>2</v>
      </c>
    </row>
    <row r="3" spans="1:21" ht="41.4" x14ac:dyDescent="0.3">
      <c r="A3" s="6"/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24"/>
      <c r="H3" s="9" t="s">
        <v>8</v>
      </c>
      <c r="I3" s="10" t="s">
        <v>9</v>
      </c>
      <c r="J3" s="11" t="s">
        <v>10</v>
      </c>
      <c r="K3" t="s">
        <v>11</v>
      </c>
      <c r="L3" s="6"/>
      <c r="M3" s="7" t="s">
        <v>3</v>
      </c>
      <c r="N3" s="8" t="s">
        <v>4</v>
      </c>
      <c r="O3" s="7" t="s">
        <v>5</v>
      </c>
      <c r="P3" s="7" t="s">
        <v>6</v>
      </c>
      <c r="Q3" s="7" t="s">
        <v>7</v>
      </c>
      <c r="R3" s="24"/>
      <c r="S3" s="9" t="s">
        <v>8</v>
      </c>
      <c r="T3" s="10" t="s">
        <v>9</v>
      </c>
      <c r="U3" s="11" t="s">
        <v>10</v>
      </c>
    </row>
    <row r="4" spans="1:21" x14ac:dyDescent="0.3">
      <c r="A4" s="12" t="s">
        <v>12</v>
      </c>
      <c r="B4" s="1" t="s">
        <v>13</v>
      </c>
      <c r="C4" s="1" t="s">
        <v>13</v>
      </c>
      <c r="D4" s="1">
        <v>1</v>
      </c>
      <c r="E4" s="1">
        <v>70</v>
      </c>
      <c r="F4" s="1"/>
      <c r="G4" s="25"/>
      <c r="H4" s="1"/>
      <c r="I4" s="2"/>
      <c r="J4" s="13"/>
      <c r="L4" s="12" t="s">
        <v>12</v>
      </c>
      <c r="M4" s="1" t="s">
        <v>13</v>
      </c>
      <c r="N4" s="1" t="s">
        <v>13</v>
      </c>
      <c r="O4" s="1">
        <v>1</v>
      </c>
      <c r="P4" s="1">
        <v>70</v>
      </c>
      <c r="Q4" s="1"/>
      <c r="R4" s="25"/>
      <c r="S4" s="1"/>
      <c r="T4" s="2"/>
      <c r="U4" s="13"/>
    </row>
    <row r="5" spans="1:21" x14ac:dyDescent="0.3">
      <c r="A5" s="14"/>
      <c r="B5" s="3">
        <v>25.83</v>
      </c>
      <c r="C5" s="3">
        <v>25.83</v>
      </c>
      <c r="D5" s="3">
        <v>41.33</v>
      </c>
      <c r="E5" s="3">
        <v>285</v>
      </c>
      <c r="F5" s="3"/>
      <c r="G5" s="26">
        <f>SUM(B5:F5)</f>
        <v>377.99</v>
      </c>
      <c r="H5" s="3">
        <v>1150</v>
      </c>
      <c r="I5" s="4"/>
      <c r="J5" s="15"/>
      <c r="L5" s="14"/>
      <c r="M5" s="3">
        <v>23.33</v>
      </c>
      <c r="N5" s="3">
        <v>23.33</v>
      </c>
      <c r="O5" s="3">
        <v>37.33</v>
      </c>
      <c r="P5" s="3">
        <v>257.89</v>
      </c>
      <c r="Q5" s="3"/>
      <c r="R5" s="26">
        <f>SUM(M5:Q5)</f>
        <v>341.88</v>
      </c>
      <c r="S5" s="3">
        <v>1150</v>
      </c>
      <c r="T5" s="4"/>
      <c r="U5" s="15"/>
    </row>
    <row r="6" spans="1:21" x14ac:dyDescent="0.3">
      <c r="A6" s="16" t="s">
        <v>14</v>
      </c>
      <c r="B6" s="28" t="s">
        <v>13</v>
      </c>
      <c r="C6" s="28" t="s">
        <v>13</v>
      </c>
      <c r="D6" s="28">
        <v>15</v>
      </c>
      <c r="E6" s="28">
        <v>4</v>
      </c>
      <c r="F6" s="28"/>
      <c r="H6" s="28"/>
      <c r="J6" s="17"/>
      <c r="L6" s="16" t="s">
        <v>14</v>
      </c>
      <c r="M6" s="28" t="s">
        <v>13</v>
      </c>
      <c r="N6" s="28" t="s">
        <v>13</v>
      </c>
      <c r="O6" s="28">
        <v>15</v>
      </c>
      <c r="P6" s="28">
        <v>4</v>
      </c>
      <c r="Q6" s="28"/>
      <c r="R6" s="23"/>
      <c r="S6" s="28"/>
      <c r="U6" s="17"/>
    </row>
    <row r="7" spans="1:21" x14ac:dyDescent="0.3">
      <c r="A7" s="18"/>
      <c r="B7" s="28">
        <v>25.83</v>
      </c>
      <c r="C7" s="28">
        <v>25.83</v>
      </c>
      <c r="D7" s="28">
        <v>620</v>
      </c>
      <c r="E7" s="28">
        <v>16.32</v>
      </c>
      <c r="F7" s="28"/>
      <c r="G7" s="23">
        <f>SUM(B7:F7)</f>
        <v>687.98</v>
      </c>
      <c r="H7" s="28">
        <v>450</v>
      </c>
      <c r="J7" s="17"/>
      <c r="L7" s="18"/>
      <c r="M7" s="28">
        <v>23.33</v>
      </c>
      <c r="N7" s="3">
        <v>23.33</v>
      </c>
      <c r="O7" s="28">
        <v>560</v>
      </c>
      <c r="P7" s="28">
        <v>14.74</v>
      </c>
      <c r="Q7" s="28"/>
      <c r="R7" s="23">
        <f>SUM(M7:Q7)</f>
        <v>621.4</v>
      </c>
      <c r="S7" s="28">
        <v>450</v>
      </c>
      <c r="U7" s="17"/>
    </row>
    <row r="8" spans="1:21" x14ac:dyDescent="0.3">
      <c r="A8" s="12" t="s">
        <v>15</v>
      </c>
      <c r="B8" s="1" t="s">
        <v>13</v>
      </c>
      <c r="C8" s="5" t="s">
        <v>16</v>
      </c>
      <c r="D8" s="1">
        <v>0</v>
      </c>
      <c r="E8" s="1">
        <v>0</v>
      </c>
      <c r="F8" s="1"/>
      <c r="G8" s="25"/>
      <c r="H8" s="1"/>
      <c r="I8" s="2"/>
      <c r="J8" s="13" t="s">
        <v>17</v>
      </c>
      <c r="L8" s="12" t="s">
        <v>15</v>
      </c>
      <c r="M8" s="1" t="s">
        <v>13</v>
      </c>
      <c r="N8" s="5" t="s">
        <v>16</v>
      </c>
      <c r="O8" s="1">
        <v>0</v>
      </c>
      <c r="P8" s="1">
        <v>0</v>
      </c>
      <c r="Q8" s="1"/>
      <c r="R8" s="25"/>
      <c r="S8" s="1"/>
      <c r="T8" s="2"/>
      <c r="U8" s="13" t="s">
        <v>17</v>
      </c>
    </row>
    <row r="9" spans="1:21" x14ac:dyDescent="0.3">
      <c r="A9" s="14"/>
      <c r="B9" s="3">
        <v>0</v>
      </c>
      <c r="C9" s="3">
        <v>0</v>
      </c>
      <c r="D9" s="3">
        <v>0</v>
      </c>
      <c r="E9" s="3">
        <v>0</v>
      </c>
      <c r="F9" s="3"/>
      <c r="G9" s="26">
        <f>SUM(B9:F9)</f>
        <v>0</v>
      </c>
      <c r="H9" s="3">
        <v>100</v>
      </c>
      <c r="I9" s="4"/>
      <c r="J9" s="15"/>
      <c r="L9" s="14"/>
      <c r="M9" s="3">
        <v>0</v>
      </c>
      <c r="N9" s="3">
        <v>0</v>
      </c>
      <c r="O9" s="3">
        <v>0</v>
      </c>
      <c r="P9" s="3">
        <v>0</v>
      </c>
      <c r="Q9" s="3"/>
      <c r="R9" s="26">
        <f>SUM(M9:Q9)</f>
        <v>0</v>
      </c>
      <c r="S9" s="3">
        <v>100</v>
      </c>
      <c r="T9" s="4"/>
      <c r="U9" s="15"/>
    </row>
    <row r="10" spans="1:21" x14ac:dyDescent="0.3">
      <c r="A10" s="16" t="s">
        <v>18</v>
      </c>
      <c r="B10" s="28" t="s">
        <v>13</v>
      </c>
      <c r="C10" s="28" t="s">
        <v>13</v>
      </c>
      <c r="D10" s="28">
        <v>8</v>
      </c>
      <c r="E10" s="28">
        <v>1</v>
      </c>
      <c r="F10" s="28"/>
      <c r="H10" s="28"/>
      <c r="I10" t="s">
        <v>19</v>
      </c>
      <c r="J10" s="17" t="s">
        <v>20</v>
      </c>
      <c r="L10" s="16" t="s">
        <v>18</v>
      </c>
      <c r="M10" s="28" t="s">
        <v>13</v>
      </c>
      <c r="N10" s="28" t="s">
        <v>13</v>
      </c>
      <c r="O10" s="28">
        <v>8</v>
      </c>
      <c r="P10" s="28">
        <v>1</v>
      </c>
      <c r="Q10" s="28"/>
      <c r="R10" s="23"/>
      <c r="S10" s="28"/>
      <c r="T10" t="s">
        <v>19</v>
      </c>
      <c r="U10" s="17" t="s">
        <v>20</v>
      </c>
    </row>
    <row r="11" spans="1:21" x14ac:dyDescent="0.3">
      <c r="A11" s="18"/>
      <c r="B11" s="28">
        <v>25.83</v>
      </c>
      <c r="C11" s="28">
        <v>25.83</v>
      </c>
      <c r="D11" s="28">
        <v>330.64</v>
      </c>
      <c r="E11" s="28">
        <v>4.08</v>
      </c>
      <c r="F11" s="28"/>
      <c r="G11" s="23">
        <f>SUM(B11:F11)</f>
        <v>386.37999999999994</v>
      </c>
      <c r="H11" s="28">
        <v>400</v>
      </c>
      <c r="J11" s="17"/>
      <c r="L11" s="18"/>
      <c r="M11" s="28">
        <v>23.33</v>
      </c>
      <c r="N11" s="3">
        <v>23.33</v>
      </c>
      <c r="O11" s="28">
        <v>298.67</v>
      </c>
      <c r="P11" s="28">
        <v>3.68</v>
      </c>
      <c r="Q11" s="28"/>
      <c r="R11" s="23">
        <f>SUM(M11:Q11)</f>
        <v>349.01000000000005</v>
      </c>
      <c r="S11" s="28">
        <v>400</v>
      </c>
      <c r="U11" s="17"/>
    </row>
    <row r="12" spans="1:21" x14ac:dyDescent="0.3">
      <c r="A12" s="12" t="s">
        <v>21</v>
      </c>
      <c r="B12" s="1" t="s">
        <v>13</v>
      </c>
      <c r="C12" s="1" t="s">
        <v>13</v>
      </c>
      <c r="D12" s="1">
        <v>1</v>
      </c>
      <c r="E12" s="1">
        <v>6</v>
      </c>
      <c r="F12" s="1"/>
      <c r="G12" s="25"/>
      <c r="H12" s="1"/>
      <c r="I12" s="2"/>
      <c r="J12" s="13"/>
      <c r="L12" s="12" t="s">
        <v>21</v>
      </c>
      <c r="M12" s="1" t="s">
        <v>13</v>
      </c>
      <c r="N12" s="1" t="s">
        <v>13</v>
      </c>
      <c r="O12" s="1">
        <v>1</v>
      </c>
      <c r="P12" s="1">
        <v>6</v>
      </c>
      <c r="Q12" s="1"/>
      <c r="R12" s="25"/>
      <c r="S12" s="1"/>
      <c r="T12" s="2"/>
      <c r="U12" s="13"/>
    </row>
    <row r="13" spans="1:21" x14ac:dyDescent="0.3">
      <c r="A13" s="14"/>
      <c r="B13" s="3">
        <v>25.83</v>
      </c>
      <c r="C13" s="3">
        <v>25.83</v>
      </c>
      <c r="D13" s="3">
        <v>41.33</v>
      </c>
      <c r="E13" s="3">
        <v>24.47</v>
      </c>
      <c r="F13" s="3"/>
      <c r="G13" s="26">
        <f>SUM(B13:F13)</f>
        <v>117.46</v>
      </c>
      <c r="H13" s="3">
        <v>200</v>
      </c>
      <c r="I13" s="4"/>
      <c r="J13" s="15"/>
      <c r="L13" s="14"/>
      <c r="M13" s="3">
        <v>23.33</v>
      </c>
      <c r="N13" s="3">
        <v>23.33</v>
      </c>
      <c r="O13" s="3">
        <v>37.33</v>
      </c>
      <c r="P13" s="3">
        <v>22.08</v>
      </c>
      <c r="Q13" s="3"/>
      <c r="R13" s="26">
        <f>SUM(M13:Q13)</f>
        <v>106.07</v>
      </c>
      <c r="S13" s="3">
        <v>200</v>
      </c>
      <c r="T13" s="4"/>
      <c r="U13" s="15"/>
    </row>
    <row r="14" spans="1:21" x14ac:dyDescent="0.3">
      <c r="A14" s="16" t="s">
        <v>22</v>
      </c>
      <c r="B14" s="28" t="s">
        <v>13</v>
      </c>
      <c r="C14" s="28" t="s">
        <v>13</v>
      </c>
      <c r="D14" s="28">
        <v>3</v>
      </c>
      <c r="E14" s="28">
        <v>56</v>
      </c>
      <c r="H14" s="28"/>
      <c r="I14" t="s">
        <v>23</v>
      </c>
      <c r="J14" s="17"/>
      <c r="L14" s="16" t="s">
        <v>22</v>
      </c>
      <c r="M14" s="28" t="s">
        <v>13</v>
      </c>
      <c r="N14" s="28" t="s">
        <v>13</v>
      </c>
      <c r="O14" s="28">
        <v>3</v>
      </c>
      <c r="P14" s="28">
        <v>56</v>
      </c>
      <c r="R14" s="23"/>
      <c r="S14" s="28"/>
      <c r="T14" t="s">
        <v>23</v>
      </c>
      <c r="U14" s="17" t="s">
        <v>24</v>
      </c>
    </row>
    <row r="15" spans="1:21" x14ac:dyDescent="0.3">
      <c r="A15" s="18"/>
      <c r="B15" s="28">
        <v>25.83</v>
      </c>
      <c r="C15" s="28">
        <v>25.83</v>
      </c>
      <c r="D15" s="28">
        <v>124</v>
      </c>
      <c r="E15" s="28">
        <v>228.42</v>
      </c>
      <c r="F15" s="28"/>
      <c r="G15" s="23">
        <f>SUM(B15:F15)</f>
        <v>404.08</v>
      </c>
      <c r="H15" s="28">
        <v>400</v>
      </c>
      <c r="J15" s="17"/>
      <c r="L15" s="18"/>
      <c r="M15" s="3">
        <v>23.33</v>
      </c>
      <c r="N15" s="3">
        <v>23.33</v>
      </c>
      <c r="O15" s="28">
        <v>112</v>
      </c>
      <c r="P15" s="28">
        <v>206.08</v>
      </c>
      <c r="Q15" s="28"/>
      <c r="R15" s="23">
        <f>SUM(M15:Q15)</f>
        <v>364.74</v>
      </c>
      <c r="S15" s="28">
        <v>400</v>
      </c>
      <c r="U15" s="17" t="s">
        <v>25</v>
      </c>
    </row>
    <row r="16" spans="1:21" x14ac:dyDescent="0.3">
      <c r="A16" s="12" t="s">
        <v>26</v>
      </c>
      <c r="B16" s="1" t="s">
        <v>13</v>
      </c>
      <c r="C16" s="1" t="s">
        <v>13</v>
      </c>
      <c r="D16" s="1">
        <v>17</v>
      </c>
      <c r="E16" s="1">
        <v>15</v>
      </c>
      <c r="F16" s="1"/>
      <c r="G16" s="25"/>
      <c r="H16" s="1"/>
      <c r="I16" s="2"/>
      <c r="J16" s="13"/>
      <c r="L16" s="12" t="s">
        <v>26</v>
      </c>
      <c r="M16" s="1" t="s">
        <v>13</v>
      </c>
      <c r="N16" s="1" t="s">
        <v>13</v>
      </c>
      <c r="O16" s="1">
        <v>17</v>
      </c>
      <c r="P16" s="1">
        <v>15</v>
      </c>
      <c r="Q16" s="1"/>
      <c r="R16" s="25"/>
      <c r="S16" s="1"/>
      <c r="T16" s="2"/>
      <c r="U16" s="13"/>
    </row>
    <row r="17" spans="1:21" x14ac:dyDescent="0.3">
      <c r="A17" s="14"/>
      <c r="B17" s="3">
        <v>25.83</v>
      </c>
      <c r="C17" s="3">
        <v>25.83</v>
      </c>
      <c r="D17" s="3">
        <v>702.61</v>
      </c>
      <c r="E17" s="3">
        <v>61.19</v>
      </c>
      <c r="F17" s="3"/>
      <c r="G17" s="26">
        <f>SUM(B17:F17)</f>
        <v>815.46</v>
      </c>
      <c r="H17" s="3">
        <v>400</v>
      </c>
      <c r="I17" s="4"/>
      <c r="J17" s="15"/>
      <c r="L17" s="14"/>
      <c r="M17" s="3">
        <v>23.33</v>
      </c>
      <c r="N17" s="3">
        <v>23.33</v>
      </c>
      <c r="O17" s="3">
        <v>634.66999999999996</v>
      </c>
      <c r="P17" s="3">
        <v>51.3</v>
      </c>
      <c r="Q17" s="3"/>
      <c r="R17" s="26">
        <f>SUM(M17:Q17)</f>
        <v>732.62999999999988</v>
      </c>
      <c r="S17" s="3">
        <v>400</v>
      </c>
      <c r="T17" s="4"/>
      <c r="U17" s="15"/>
    </row>
    <row r="18" spans="1:21" x14ac:dyDescent="0.3">
      <c r="A18" s="18"/>
      <c r="H18" s="28"/>
      <c r="J18" s="17"/>
      <c r="L18" s="18"/>
      <c r="R18" s="23"/>
      <c r="S18" s="28"/>
      <c r="U18" s="17"/>
    </row>
    <row r="19" spans="1:21" x14ac:dyDescent="0.3">
      <c r="A19" s="18" t="s">
        <v>27</v>
      </c>
      <c r="D19">
        <v>45</v>
      </c>
      <c r="E19">
        <v>152</v>
      </c>
      <c r="H19" s="28"/>
      <c r="J19" s="17"/>
      <c r="L19" s="18" t="s">
        <v>27</v>
      </c>
      <c r="O19">
        <v>45</v>
      </c>
      <c r="P19">
        <v>152</v>
      </c>
      <c r="R19" s="23"/>
      <c r="S19" s="28"/>
      <c r="U19" s="17"/>
    </row>
    <row r="20" spans="1:21" x14ac:dyDescent="0.3">
      <c r="A20" s="18" t="s">
        <v>28</v>
      </c>
      <c r="B20">
        <v>155</v>
      </c>
      <c r="C20">
        <v>155</v>
      </c>
      <c r="D20">
        <v>1860</v>
      </c>
      <c r="E20">
        <v>620</v>
      </c>
      <c r="F20">
        <v>310</v>
      </c>
      <c r="G20" s="23">
        <v>310</v>
      </c>
      <c r="H20" s="28"/>
      <c r="J20" s="17"/>
      <c r="L20" s="18" t="s">
        <v>28</v>
      </c>
      <c r="M20">
        <v>140</v>
      </c>
      <c r="N20">
        <v>140</v>
      </c>
      <c r="O20">
        <v>1680</v>
      </c>
      <c r="P20">
        <v>560</v>
      </c>
      <c r="Q20">
        <v>280</v>
      </c>
      <c r="R20" s="23">
        <v>280</v>
      </c>
      <c r="S20" s="28"/>
      <c r="U20" s="17"/>
    </row>
    <row r="21" spans="1:21" x14ac:dyDescent="0.3">
      <c r="A21" s="18"/>
      <c r="G21" s="23">
        <f>SUM(G5:G20)</f>
        <v>3099.35</v>
      </c>
      <c r="H21" s="28"/>
      <c r="J21" s="17" t="s">
        <v>29</v>
      </c>
      <c r="L21" s="18"/>
      <c r="R21" s="30">
        <f>SUM(R5:R20)</f>
        <v>2795.7299999999996</v>
      </c>
      <c r="S21" s="28"/>
      <c r="T21" s="29">
        <v>300</v>
      </c>
      <c r="U21" s="17"/>
    </row>
    <row r="22" spans="1:21" ht="15" thickBot="1" x14ac:dyDescent="0.35">
      <c r="A22" s="19" t="s">
        <v>30</v>
      </c>
      <c r="B22" s="20"/>
      <c r="C22" s="20"/>
      <c r="D22" s="20">
        <v>41.33</v>
      </c>
      <c r="E22" s="20">
        <v>4.0789999999999997</v>
      </c>
      <c r="F22" s="20"/>
      <c r="G22" s="27"/>
      <c r="H22" s="21"/>
      <c r="I22" s="20"/>
      <c r="J22" s="22"/>
      <c r="L22" s="19" t="s">
        <v>30</v>
      </c>
      <c r="M22" s="20"/>
      <c r="N22" s="20"/>
      <c r="O22" s="20"/>
      <c r="P22" s="20"/>
      <c r="Q22" s="20"/>
      <c r="R22" s="27"/>
      <c r="S22" s="21"/>
      <c r="T22" s="20"/>
      <c r="U22" s="22"/>
    </row>
  </sheetData>
  <mergeCells count="1">
    <mergeCell ref="A1:F1"/>
  </mergeCells>
  <pageMargins left="0.7" right="0.7" top="0.75" bottom="0.75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a07c5f-9174-454d-a296-175396594e27">
      <Terms xmlns="http://schemas.microsoft.com/office/infopath/2007/PartnerControls"/>
    </lcf76f155ced4ddcb4097134ff3c332f>
    <TaxCatchAll xmlns="51ee144e-bcb6-4978-b8ca-b21e91b389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B43CB228FEBD4C83ED0A248C4F9E9E" ma:contentTypeVersion="11" ma:contentTypeDescription="Skapa ett nytt dokument." ma:contentTypeScope="" ma:versionID="de35fb98d7f2888d1404b2496a23fa2b">
  <xsd:schema xmlns:xsd="http://www.w3.org/2001/XMLSchema" xmlns:xs="http://www.w3.org/2001/XMLSchema" xmlns:p="http://schemas.microsoft.com/office/2006/metadata/properties" xmlns:ns2="1ca07c5f-9174-454d-a296-175396594e27" xmlns:ns3="51ee144e-bcb6-4978-b8ca-b21e91b38988" targetNamespace="http://schemas.microsoft.com/office/2006/metadata/properties" ma:root="true" ma:fieldsID="1a05d6e4d1c45054d834347878f36803" ns2:_="" ns3:_="">
    <xsd:import namespace="1ca07c5f-9174-454d-a296-175396594e27"/>
    <xsd:import namespace="51ee144e-bcb6-4978-b8ca-b21e91b38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07c5f-9174-454d-a296-175396594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080acba9-c6e0-4c0c-9397-c96932a2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e144e-bcb6-4978-b8ca-b21e91b3898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f78c38-b2f7-4998-8c97-51d7f6cf8bc3}" ma:internalName="TaxCatchAll" ma:showField="CatchAllData" ma:web="51ee144e-bcb6-4978-b8ca-b21e91b389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95D81D-830C-4CF1-953F-418989575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12BD8-5AD1-4DAA-9E91-2B86F5B8ED77}">
  <ds:schemaRefs>
    <ds:schemaRef ds:uri="http://schemas.microsoft.com/office/2006/metadata/properties"/>
    <ds:schemaRef ds:uri="http://schemas.microsoft.com/office/infopath/2007/PartnerControls"/>
    <ds:schemaRef ds:uri="1ca07c5f-9174-454d-a296-175396594e27"/>
    <ds:schemaRef ds:uri="51ee144e-bcb6-4978-b8ca-b21e91b38988"/>
  </ds:schemaRefs>
</ds:datastoreItem>
</file>

<file path=customXml/itemProps3.xml><?xml version="1.0" encoding="utf-8"?>
<ds:datastoreItem xmlns:ds="http://schemas.openxmlformats.org/officeDocument/2006/customXml" ds:itemID="{0DFF18B6-E2AF-4F96-988B-0FF3076DD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07c5f-9174-454d-a296-175396594e27"/>
    <ds:schemaRef ds:uri="51ee144e-bcb6-4978-b8ca-b21e91b38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Utbildningschef</dc:creator>
  <cp:keywords/>
  <dc:description/>
  <cp:lastModifiedBy>Anders Wikström</cp:lastModifiedBy>
  <cp:revision/>
  <cp:lastPrinted>2026-06-24T11:06:49Z</cp:lastPrinted>
  <dcterms:created xsi:type="dcterms:W3CDTF">2026-05-11T07:34:47Z</dcterms:created>
  <dcterms:modified xsi:type="dcterms:W3CDTF">2026-06-24T11:06:54Z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0x01010077B43CB228FEBD4C83ED0A248C4F9E9E</vt:lpwstr>
  </property>
  <property fmtid="{D5CDD505-2E9C-101B-9397-08002B2CF9AE}" pid="3" name="MediaServiceImageTags">
    <vt:lpwstr/>
  </property>
</Properties>
</file>